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-15" yWindow="-15" windowWidth="11970" windowHeight="6885"/>
  </bookViews>
  <sheets>
    <sheet name="19.31_2015" sheetId="13" r:id="rId1"/>
  </sheets>
  <definedNames>
    <definedName name="_Key1" localSheetId="0" hidden="1">'19.31_2015'!$A$23:$A$53</definedName>
    <definedName name="_Key1" hidden="1">#REF!</definedName>
    <definedName name="_Order1" hidden="1">255</definedName>
    <definedName name="_Regression_Int" localSheetId="0" hidden="1">1</definedName>
    <definedName name="A_IMPRESIÓN_IM" localSheetId="0">'19.31_2015'!$A$13:$N$74</definedName>
    <definedName name="Imprimir_área_IM" localSheetId="0">'19.31_2015'!$A$13:$N$74</definedName>
  </definedNames>
  <calcPr calcId="152511"/>
</workbook>
</file>

<file path=xl/calcChain.xml><?xml version="1.0" encoding="utf-8"?>
<calcChain xmlns="http://schemas.openxmlformats.org/spreadsheetml/2006/main">
  <c r="N16" i="13" l="1"/>
  <c r="M16" i="13"/>
  <c r="L16" i="13"/>
  <c r="K16" i="13"/>
  <c r="J16" i="13"/>
  <c r="I16" i="13"/>
  <c r="H16" i="13"/>
  <c r="G16" i="13"/>
  <c r="F16" i="13"/>
  <c r="E16" i="13"/>
  <c r="D16" i="13"/>
  <c r="C16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F14" i="13" l="1"/>
  <c r="J14" i="13"/>
  <c r="N14" i="13"/>
  <c r="C14" i="13"/>
  <c r="G14" i="13"/>
  <c r="K14" i="13"/>
  <c r="D14" i="13"/>
  <c r="H14" i="13"/>
  <c r="L14" i="13"/>
  <c r="E14" i="13"/>
  <c r="I14" i="13"/>
  <c r="M14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17" i="13"/>
  <c r="B23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0" i="13"/>
  <c r="B19" i="13"/>
  <c r="B18" i="13"/>
  <c r="B22" i="13" l="1"/>
  <c r="B16" i="13"/>
  <c r="B55" i="13"/>
  <c r="B14" i="13" l="1"/>
</calcChain>
</file>

<file path=xl/sharedStrings.xml><?xml version="1.0" encoding="utf-8"?>
<sst xmlns="http://schemas.openxmlformats.org/spreadsheetml/2006/main" count="80" uniqueCount="69">
  <si>
    <t xml:space="preserve"> D.H.</t>
  </si>
  <si>
    <t>Delegación</t>
  </si>
  <si>
    <t xml:space="preserve"> Edad  En  Años</t>
  </si>
  <si>
    <t>10  a  14</t>
  </si>
  <si>
    <t>40  a  49</t>
  </si>
  <si>
    <t>50  a  59</t>
  </si>
  <si>
    <t>60  o  Mas</t>
  </si>
  <si>
    <t>Total</t>
  </si>
  <si>
    <t>No DH.</t>
  </si>
  <si>
    <t>19.31 Dosis Aplicadas de Antineumococcica (Adultos) por Delegación y Grupos de  Edad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</si>
  <si>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</si>
  <si>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</si>
  <si>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</si>
  <si>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</si>
  <si>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</si>
  <si>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</si>
  <si>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</si>
  <si>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</si>
  <si>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</si>
  <si>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</si>
  <si>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</si>
  <si>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</si>
  <si>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</si>
  <si>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</si>
  <si>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</si>
  <si>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</si>
  <si>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</si>
  <si>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</si>
  <si>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</si>
  <si>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</si>
  <si>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</si>
  <si>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</si>
  <si>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</si>
  <si>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</si>
  <si>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</si>
  <si>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</si>
  <si>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</si>
  <si>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</si>
  <si>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</si>
  <si>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</si>
  <si>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</si>
  <si>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</si>
  <si>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</si>
  <si>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</si>
  <si>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</si>
  <si>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</si>
  <si>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</si>
  <si>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</si>
  <si>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</si>
  <si>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</si>
  <si>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</si>
  <si>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</si>
  <si>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</si>
  <si>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</si>
  <si>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</si>
  <si>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</si>
  <si>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</si>
  <si>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</si>
  <si>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</si>
  <si>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</si>
  <si>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</si>
  <si>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</si>
  <si>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</si>
  <si>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</si>
  <si>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</si>
  <si>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</si>
  <si>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Anuario Estadistico 2015</t>
  </si>
  <si>
    <t>15 a 19</t>
  </si>
  <si>
    <t>20  a 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</si>
</sst>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0" x14ac:knownFonts="1">
    <font>
      <sz val="10"/>
      <name val="Courier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 applyProtection="1">
      <alignment horizont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 applyProtection="1">
      <alignment horizontal="left" indent="2"/>
    </xf>
    <xf numFmtId="0" fontId="4" fillId="0" borderId="0" xfId="0" applyFont="1" applyFill="1"/>
    <xf numFmtId="0" fontId="4" fillId="0" borderId="2" xfId="0" applyFont="1" applyFill="1" applyBorder="1" applyAlignment="1" applyProtection="1">
      <alignment horizontal="centerContinuous"/>
    </xf>
    <xf numFmtId="164" fontId="4" fillId="0" borderId="2" xfId="0" applyNumberFormat="1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1" xfId="0" applyFont="1" applyBorder="1"/>
    <xf numFmtId="0" fontId="9" fillId="0" borderId="0" xfId="0" applyFont="1" applyFill="1" applyAlignment="1" applyProtection="1">
      <alignment horizontal="left"/>
    </xf>
    <xf numFmtId="164" fontId="9" fillId="0" borderId="0" xfId="0" applyNumberFormat="1" applyFont="1" applyFill="1" applyAlignment="1" applyProtection="1">
      <alignment horizontal="center"/>
    </xf>
    <xf numFmtId="3" fontId="2" fillId="0" borderId="0" xfId="0" applyNumberFormat="1" applyFont="1" applyFill="1"/>
    <xf numFmtId="0" fontId="7" fillId="0" borderId="0" xfId="2" applyFont="1" applyFill="1"/>
    <xf numFmtId="0" fontId="7" fillId="0" borderId="0" xfId="0" applyFont="1" applyFill="1" applyBorder="1" applyAlignment="1" applyProtection="1">
      <alignment horizontal="left"/>
    </xf>
    <xf numFmtId="164" fontId="7" fillId="0" borderId="0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/>
    <xf numFmtId="0" fontId="6" fillId="0" borderId="0" xfId="0" applyFont="1" applyFill="1"/>
    <xf numFmtId="0" fontId="4" fillId="0" borderId="2" xfId="0" applyFont="1" applyFill="1" applyBorder="1" applyAlignment="1" applyProtection="1">
      <alignment horizontal="center"/>
    </xf>
    <xf numFmtId="164" fontId="1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17" fontId="4" fillId="0" borderId="2" xfId="0" quotePrefix="1" applyNumberFormat="1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164" fontId="4" fillId="0" borderId="3" xfId="0" applyNumberFormat="1" applyFont="1" applyFill="1" applyBorder="1" applyAlignment="1" applyProtection="1">
      <alignment horizontal="center" vertical="center"/>
    </xf>
    <xf numFmtId="164" fontId="4" fillId="0" borderId="4" xfId="0" applyNumberFormat="1" applyFont="1" applyFill="1" applyBorder="1" applyAlignment="1" applyProtection="1">
      <alignment horizontal="center" vertical="center"/>
    </xf>
    <xf numFmtId="164" fontId="4" fillId="0" borderId="5" xfId="0" applyNumberFormat="1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3" fontId="6" fillId="0" borderId="0" xfId="0" applyNumberFormat="1" applyFont="1" applyFill="1" applyAlignment="1" applyProtection="1">
      <alignment horizontal="right"/>
    </xf>
    <xf numFmtId="3" fontId="7" fillId="0" borderId="0" xfId="0" applyNumberFormat="1" applyFont="1" applyFill="1" applyAlignment="1" applyProtection="1">
      <alignment horizontal="right"/>
    </xf>
    <xf numFmtId="3" fontId="7" fillId="0" borderId="0" xfId="0" applyNumberFormat="1" applyFont="1"/>
    <xf numFmtId="3" fontId="7" fillId="0" borderId="0" xfId="0" applyNumberFormat="1" applyFont="1" applyFill="1" applyAlignment="1">
      <alignment horizontal="right"/>
    </xf>
    <xf numFmtId="3" fontId="6" fillId="0" borderId="1" xfId="0" applyNumberFormat="1" applyFont="1" applyFill="1" applyBorder="1" applyAlignment="1" applyProtection="1">
      <alignment horizontal="right"/>
    </xf>
    <xf numFmtId="0" fontId="7" fillId="0" borderId="1" xfId="0" applyFont="1" applyBorder="1"/>
    <xf numFmtId="164" fontId="9" fillId="0" borderId="0" xfId="0" applyNumberFormat="1" applyFont="1" applyFill="1" applyBorder="1" applyAlignment="1" applyProtection="1">
      <alignment horizontal="center"/>
    </xf>
    <xf numFmtId="3" fontId="9" fillId="0" borderId="0" xfId="0" applyNumberFormat="1" applyFont="1" applyFill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2734235</xdr:colOff>
      <xdr:row>5</xdr:row>
      <xdr:rowOff>0</xdr:rowOff>
    </xdr:to>
    <xdr:pic>
      <xdr:nvPicPr>
        <xdr:cNvPr id="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734235" cy="1008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469847</xdr:colOff>
      <xdr:row>0</xdr:row>
      <xdr:rowOff>0</xdr:rowOff>
    </xdr:from>
    <xdr:to>
      <xdr:col>13</xdr:col>
      <xdr:colOff>1015251</xdr:colOff>
      <xdr:row>4</xdr:row>
      <xdr:rowOff>182655</xdr:rowOff>
    </xdr:to>
    <xdr:pic>
      <xdr:nvPicPr>
        <xdr:cNvPr id="5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2202406" y="0"/>
          <a:ext cx="2629700" cy="989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" transitionEvaluation="1">
    <tabColor theme="0"/>
    <pageSetUpPr fitToPage="1"/>
  </sheetPr>
  <dimension ref="A1:O153"/>
  <sheetViews>
    <sheetView showGridLines="0" tabSelected="1" zoomScale="76" zoomScaleNormal="76" zoomScaleSheetLayoutView="70" workbookViewId="0">
      <selection activeCell="A8" sqref="A8:N8"/>
    </sheetView>
  </sheetViews>
  <sheetFormatPr baseColWidth="10" defaultColWidth="9.625" defaultRowHeight="12.75" x14ac:dyDescent="0.2"/>
  <cols>
    <col min="1" max="1" width="39.25" style="1" customWidth="1"/>
    <col min="2" max="14" width="13.625" style="2" customWidth="1"/>
    <col min="15" max="16384" width="9.625" style="1"/>
  </cols>
  <sheetData>
    <row r="1" spans="1:14" ht="15.75" customHeight="1" x14ac:dyDescent="0.2"/>
    <row r="2" spans="1:14" ht="15.75" customHeight="1" x14ac:dyDescent="0.2"/>
    <row r="3" spans="1:14" ht="15.75" customHeight="1" x14ac:dyDescent="0.2"/>
    <row r="4" spans="1:14" ht="15.75" customHeight="1" x14ac:dyDescent="0.2"/>
    <row r="5" spans="1:14" ht="15.75" customHeight="1" x14ac:dyDescent="0.2"/>
    <row r="6" spans="1:14" s="7" customFormat="1" ht="18" customHeight="1" x14ac:dyDescent="0.25">
      <c r="A6" s="26" t="s">
        <v>66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12.7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ht="38.25" customHeight="1" x14ac:dyDescent="0.2">
      <c r="A8" s="27" t="s">
        <v>9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9" spans="1:14" ht="15.75" customHeight="1" x14ac:dyDescent="0.2"/>
    <row r="10" spans="1:14" ht="16.5" customHeight="1" x14ac:dyDescent="0.25">
      <c r="A10" s="28" t="s">
        <v>1</v>
      </c>
      <c r="B10" s="31" t="s">
        <v>7</v>
      </c>
      <c r="C10" s="8" t="s">
        <v>2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ht="16.5" customHeight="1" x14ac:dyDescent="0.25">
      <c r="A11" s="28"/>
      <c r="B11" s="32"/>
      <c r="C11" s="29" t="s">
        <v>3</v>
      </c>
      <c r="D11" s="30"/>
      <c r="E11" s="34" t="s">
        <v>67</v>
      </c>
      <c r="F11" s="35"/>
      <c r="G11" s="29" t="s">
        <v>68</v>
      </c>
      <c r="H11" s="30"/>
      <c r="I11" s="29" t="s">
        <v>4</v>
      </c>
      <c r="J11" s="30"/>
      <c r="K11" s="30" t="s">
        <v>5</v>
      </c>
      <c r="L11" s="30"/>
      <c r="M11" s="30" t="s">
        <v>6</v>
      </c>
      <c r="N11" s="30"/>
    </row>
    <row r="12" spans="1:14" ht="16.5" customHeight="1" x14ac:dyDescent="0.25">
      <c r="A12" s="28"/>
      <c r="B12" s="33"/>
      <c r="C12" s="10" t="s">
        <v>0</v>
      </c>
      <c r="D12" s="9" t="s">
        <v>8</v>
      </c>
      <c r="E12" s="24" t="s">
        <v>0</v>
      </c>
      <c r="F12" s="9" t="s">
        <v>8</v>
      </c>
      <c r="G12" s="10" t="s">
        <v>0</v>
      </c>
      <c r="H12" s="9" t="s">
        <v>8</v>
      </c>
      <c r="I12" s="10" t="s">
        <v>0</v>
      </c>
      <c r="J12" s="9" t="s">
        <v>8</v>
      </c>
      <c r="K12" s="10" t="s">
        <v>0</v>
      </c>
      <c r="L12" s="9" t="s">
        <v>8</v>
      </c>
      <c r="M12" s="10" t="s">
        <v>0</v>
      </c>
      <c r="N12" s="9" t="s">
        <v>8</v>
      </c>
    </row>
    <row r="13" spans="1:14" s="22" customFormat="1" ht="15" customHeight="1" x14ac:dyDescent="0.25">
      <c r="A13" s="19"/>
      <c r="B13" s="20"/>
      <c r="C13" s="21"/>
      <c r="D13" s="20"/>
      <c r="E13" s="20"/>
      <c r="F13" s="20"/>
      <c r="G13" s="21"/>
      <c r="H13" s="21"/>
      <c r="I13" s="21"/>
      <c r="J13" s="21"/>
      <c r="K13" s="21"/>
      <c r="L13" s="21"/>
      <c r="M13" s="21"/>
      <c r="N13" s="21"/>
    </row>
    <row r="14" spans="1:14" s="23" customFormat="1" ht="15" customHeight="1" x14ac:dyDescent="0.25">
      <c r="A14" s="11" t="s">
        <v>7</v>
      </c>
      <c r="B14" s="36">
        <f t="shared" ref="B14:N14" si="0">SUM(B16+B22+B55)</f>
        <v>130437</v>
      </c>
      <c r="C14" s="36">
        <f t="shared" si="0"/>
        <v>672</v>
      </c>
      <c r="D14" s="36">
        <f t="shared" si="0"/>
        <v>610</v>
      </c>
      <c r="E14" s="36">
        <f t="shared" si="0"/>
        <v>3131</v>
      </c>
      <c r="F14" s="36">
        <f t="shared" si="0"/>
        <v>3610</v>
      </c>
      <c r="G14" s="36">
        <f t="shared" si="0"/>
        <v>1481</v>
      </c>
      <c r="H14" s="36">
        <f t="shared" si="0"/>
        <v>1919</v>
      </c>
      <c r="I14" s="36">
        <f t="shared" si="0"/>
        <v>8726</v>
      </c>
      <c r="J14" s="36">
        <f t="shared" si="0"/>
        <v>8433</v>
      </c>
      <c r="K14" s="36">
        <f t="shared" si="0"/>
        <v>26533</v>
      </c>
      <c r="L14" s="36">
        <f t="shared" si="0"/>
        <v>17522</v>
      </c>
      <c r="M14" s="36">
        <f t="shared" si="0"/>
        <v>35073</v>
      </c>
      <c r="N14" s="36">
        <f t="shared" si="0"/>
        <v>22727</v>
      </c>
    </row>
    <row r="15" spans="1:14" s="22" customFormat="1" ht="15" customHeight="1" x14ac:dyDescent="0.25">
      <c r="A15" s="12"/>
      <c r="B15" s="36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</row>
    <row r="16" spans="1:14" s="23" customFormat="1" ht="15" customHeight="1" x14ac:dyDescent="0.25">
      <c r="A16" s="11" t="s">
        <v>10</v>
      </c>
      <c r="B16" s="36">
        <f>SUM(B17:B20)</f>
        <v>15476</v>
      </c>
      <c r="C16" s="36">
        <f t="shared" ref="C16:N16" si="1">SUM(C17:C20)</f>
        <v>28</v>
      </c>
      <c r="D16" s="36">
        <f t="shared" si="1"/>
        <v>11</v>
      </c>
      <c r="E16" s="36">
        <f t="shared" si="1"/>
        <v>463</v>
      </c>
      <c r="F16" s="36">
        <f t="shared" si="1"/>
        <v>284</v>
      </c>
      <c r="G16" s="36">
        <f t="shared" si="1"/>
        <v>143</v>
      </c>
      <c r="H16" s="36">
        <f t="shared" si="1"/>
        <v>139</v>
      </c>
      <c r="I16" s="36">
        <f t="shared" si="1"/>
        <v>1127</v>
      </c>
      <c r="J16" s="36">
        <f t="shared" si="1"/>
        <v>517</v>
      </c>
      <c r="K16" s="36">
        <f t="shared" si="1"/>
        <v>3823</v>
      </c>
      <c r="L16" s="36">
        <f t="shared" si="1"/>
        <v>1267</v>
      </c>
      <c r="M16" s="36">
        <f t="shared" si="1"/>
        <v>5906</v>
      </c>
      <c r="N16" s="36">
        <f t="shared" si="1"/>
        <v>1768</v>
      </c>
    </row>
    <row r="17" spans="1:14" s="22" customFormat="1" ht="15" customHeight="1" x14ac:dyDescent="0.25">
      <c r="A17" s="12" t="s">
        <v>11</v>
      </c>
      <c r="B17" s="36">
        <f>SUM(C17:N17)</f>
        <v>3161</v>
      </c>
      <c r="C17" s="12">
        <v>0</v>
      </c>
      <c r="D17" s="12">
        <v>0</v>
      </c>
      <c r="E17" s="12">
        <v>24</v>
      </c>
      <c r="F17" s="12">
        <v>20</v>
      </c>
      <c r="G17" s="12">
        <v>0</v>
      </c>
      <c r="H17" s="12">
        <v>1</v>
      </c>
      <c r="I17" s="12">
        <v>130</v>
      </c>
      <c r="J17" s="12">
        <v>55</v>
      </c>
      <c r="K17" s="12">
        <v>589</v>
      </c>
      <c r="L17" s="12">
        <v>227</v>
      </c>
      <c r="M17" s="38">
        <v>1665</v>
      </c>
      <c r="N17" s="12">
        <v>450</v>
      </c>
    </row>
    <row r="18" spans="1:14" s="22" customFormat="1" ht="15" customHeight="1" x14ac:dyDescent="0.25">
      <c r="A18" s="12" t="s">
        <v>12</v>
      </c>
      <c r="B18" s="36">
        <f>SUM(C18:N18)</f>
        <v>5696</v>
      </c>
      <c r="C18" s="12">
        <v>19</v>
      </c>
      <c r="D18" s="12">
        <v>10</v>
      </c>
      <c r="E18" s="12">
        <v>323</v>
      </c>
      <c r="F18" s="12">
        <v>221</v>
      </c>
      <c r="G18" s="12">
        <v>119</v>
      </c>
      <c r="H18" s="12">
        <v>130</v>
      </c>
      <c r="I18" s="12">
        <v>612</v>
      </c>
      <c r="J18" s="12">
        <v>398</v>
      </c>
      <c r="K18" s="38">
        <v>1141</v>
      </c>
      <c r="L18" s="12">
        <v>758</v>
      </c>
      <c r="M18" s="38">
        <v>1379</v>
      </c>
      <c r="N18" s="12">
        <v>586</v>
      </c>
    </row>
    <row r="19" spans="1:14" s="22" customFormat="1" ht="15" customHeight="1" x14ac:dyDescent="0.25">
      <c r="A19" s="12" t="s">
        <v>13</v>
      </c>
      <c r="B19" s="36">
        <f>SUM(C19:N19)</f>
        <v>3684</v>
      </c>
      <c r="C19" s="12">
        <v>4</v>
      </c>
      <c r="D19" s="12">
        <v>0</v>
      </c>
      <c r="E19" s="12">
        <v>41</v>
      </c>
      <c r="F19" s="12">
        <v>10</v>
      </c>
      <c r="G19" s="12">
        <v>10</v>
      </c>
      <c r="H19" s="12">
        <v>0</v>
      </c>
      <c r="I19" s="12">
        <v>184</v>
      </c>
      <c r="J19" s="12">
        <v>21</v>
      </c>
      <c r="K19" s="38">
        <v>1581</v>
      </c>
      <c r="L19" s="12">
        <v>191</v>
      </c>
      <c r="M19" s="38">
        <v>1371</v>
      </c>
      <c r="N19" s="12">
        <v>271</v>
      </c>
    </row>
    <row r="20" spans="1:14" s="22" customFormat="1" ht="15" customHeight="1" x14ac:dyDescent="0.25">
      <c r="A20" s="12" t="s">
        <v>14</v>
      </c>
      <c r="B20" s="36">
        <f>SUM(C20:N20)</f>
        <v>2935</v>
      </c>
      <c r="C20" s="12">
        <v>5</v>
      </c>
      <c r="D20" s="12">
        <v>1</v>
      </c>
      <c r="E20" s="12">
        <v>75</v>
      </c>
      <c r="F20" s="12">
        <v>33</v>
      </c>
      <c r="G20" s="12">
        <v>14</v>
      </c>
      <c r="H20" s="12">
        <v>8</v>
      </c>
      <c r="I20" s="12">
        <v>201</v>
      </c>
      <c r="J20" s="12">
        <v>43</v>
      </c>
      <c r="K20" s="12">
        <v>512</v>
      </c>
      <c r="L20" s="12">
        <v>91</v>
      </c>
      <c r="M20" s="38">
        <v>1491</v>
      </c>
      <c r="N20" s="12">
        <v>461</v>
      </c>
    </row>
    <row r="21" spans="1:14" s="22" customFormat="1" ht="15" customHeight="1" x14ac:dyDescent="0.25">
      <c r="A21" s="12"/>
      <c r="B21" s="36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</row>
    <row r="22" spans="1:14" s="23" customFormat="1" ht="15" customHeight="1" x14ac:dyDescent="0.25">
      <c r="A22" s="11" t="s">
        <v>15</v>
      </c>
      <c r="B22" s="36">
        <f>SUM(B23:B53)</f>
        <v>112456</v>
      </c>
      <c r="C22" s="36">
        <f t="shared" ref="C22:N22" si="2">SUM(C23:C53)</f>
        <v>632</v>
      </c>
      <c r="D22" s="36">
        <f t="shared" si="2"/>
        <v>596</v>
      </c>
      <c r="E22" s="36">
        <f t="shared" si="2"/>
        <v>2142</v>
      </c>
      <c r="F22" s="36">
        <f t="shared" si="2"/>
        <v>3253</v>
      </c>
      <c r="G22" s="36">
        <f t="shared" si="2"/>
        <v>1262</v>
      </c>
      <c r="H22" s="36">
        <f t="shared" si="2"/>
        <v>1733</v>
      </c>
      <c r="I22" s="36">
        <f t="shared" si="2"/>
        <v>7232</v>
      </c>
      <c r="J22" s="36">
        <f t="shared" si="2"/>
        <v>7872</v>
      </c>
      <c r="K22" s="36">
        <f t="shared" si="2"/>
        <v>22135</v>
      </c>
      <c r="L22" s="36">
        <f t="shared" si="2"/>
        <v>16209</v>
      </c>
      <c r="M22" s="36">
        <f t="shared" si="2"/>
        <v>28475</v>
      </c>
      <c r="N22" s="36">
        <f t="shared" si="2"/>
        <v>20915</v>
      </c>
    </row>
    <row r="23" spans="1:14" s="22" customFormat="1" ht="15" customHeight="1" x14ac:dyDescent="0.25">
      <c r="A23" s="12" t="s">
        <v>16</v>
      </c>
      <c r="B23" s="36">
        <f t="shared" ref="B23:B53" si="3">SUM(C23:N23)</f>
        <v>5056</v>
      </c>
      <c r="C23" s="12">
        <v>236</v>
      </c>
      <c r="D23" s="12">
        <v>122</v>
      </c>
      <c r="E23" s="12">
        <v>412</v>
      </c>
      <c r="F23" s="12">
        <v>284</v>
      </c>
      <c r="G23" s="12">
        <v>380</v>
      </c>
      <c r="H23" s="12">
        <v>192</v>
      </c>
      <c r="I23" s="12">
        <v>719</v>
      </c>
      <c r="J23" s="12">
        <v>334</v>
      </c>
      <c r="K23" s="12">
        <v>799</v>
      </c>
      <c r="L23" s="12">
        <v>314</v>
      </c>
      <c r="M23" s="12">
        <v>927</v>
      </c>
      <c r="N23" s="12">
        <v>337</v>
      </c>
    </row>
    <row r="24" spans="1:14" s="22" customFormat="1" ht="15" customHeight="1" x14ac:dyDescent="0.25">
      <c r="A24" s="12" t="s">
        <v>17</v>
      </c>
      <c r="B24" s="36">
        <f t="shared" si="3"/>
        <v>2265</v>
      </c>
      <c r="C24" s="12">
        <v>0</v>
      </c>
      <c r="D24" s="12">
        <v>0</v>
      </c>
      <c r="E24" s="12">
        <v>11</v>
      </c>
      <c r="F24" s="12">
        <v>4</v>
      </c>
      <c r="G24" s="12">
        <v>7</v>
      </c>
      <c r="H24" s="12">
        <v>11</v>
      </c>
      <c r="I24" s="12">
        <v>70</v>
      </c>
      <c r="J24" s="12">
        <v>34</v>
      </c>
      <c r="K24" s="12">
        <v>148</v>
      </c>
      <c r="L24" s="12">
        <v>116</v>
      </c>
      <c r="M24" s="38">
        <v>1205</v>
      </c>
      <c r="N24" s="12">
        <v>659</v>
      </c>
    </row>
    <row r="25" spans="1:14" s="22" customFormat="1" ht="15" customHeight="1" x14ac:dyDescent="0.25">
      <c r="A25" s="12" t="s">
        <v>18</v>
      </c>
      <c r="B25" s="36">
        <f t="shared" si="3"/>
        <v>125</v>
      </c>
      <c r="C25" s="12">
        <v>0</v>
      </c>
      <c r="D25" s="12">
        <v>0</v>
      </c>
      <c r="E25" s="12">
        <v>0</v>
      </c>
      <c r="F25" s="12">
        <v>0</v>
      </c>
      <c r="G25" s="12">
        <v>1</v>
      </c>
      <c r="H25" s="12">
        <v>0</v>
      </c>
      <c r="I25" s="12">
        <v>2</v>
      </c>
      <c r="J25" s="12">
        <v>0</v>
      </c>
      <c r="K25" s="12">
        <v>37</v>
      </c>
      <c r="L25" s="12">
        <v>1</v>
      </c>
      <c r="M25" s="12">
        <v>80</v>
      </c>
      <c r="N25" s="12">
        <v>4</v>
      </c>
    </row>
    <row r="26" spans="1:14" s="22" customFormat="1" ht="15" customHeight="1" x14ac:dyDescent="0.25">
      <c r="A26" s="12" t="s">
        <v>19</v>
      </c>
      <c r="B26" s="36">
        <f t="shared" si="3"/>
        <v>649</v>
      </c>
      <c r="C26" s="12">
        <v>0</v>
      </c>
      <c r="D26" s="12">
        <v>0</v>
      </c>
      <c r="E26" s="12">
        <v>0</v>
      </c>
      <c r="F26" s="12">
        <v>4</v>
      </c>
      <c r="G26" s="12">
        <v>0</v>
      </c>
      <c r="H26" s="12">
        <v>0</v>
      </c>
      <c r="I26" s="12">
        <v>13</v>
      </c>
      <c r="J26" s="12">
        <v>4</v>
      </c>
      <c r="K26" s="12">
        <v>164</v>
      </c>
      <c r="L26" s="12">
        <v>40</v>
      </c>
      <c r="M26" s="12">
        <v>364</v>
      </c>
      <c r="N26" s="12">
        <v>60</v>
      </c>
    </row>
    <row r="27" spans="1:14" s="22" customFormat="1" ht="15" customHeight="1" x14ac:dyDescent="0.25">
      <c r="A27" s="12" t="s">
        <v>20</v>
      </c>
      <c r="B27" s="36">
        <f t="shared" si="3"/>
        <v>2022</v>
      </c>
      <c r="C27" s="12">
        <v>0</v>
      </c>
      <c r="D27" s="12">
        <v>0</v>
      </c>
      <c r="E27" s="12">
        <v>0</v>
      </c>
      <c r="F27" s="12">
        <v>27</v>
      </c>
      <c r="G27" s="12">
        <v>1</v>
      </c>
      <c r="H27" s="12">
        <v>1</v>
      </c>
      <c r="I27" s="12">
        <v>62</v>
      </c>
      <c r="J27" s="12">
        <v>67</v>
      </c>
      <c r="K27" s="12">
        <v>610</v>
      </c>
      <c r="L27" s="12">
        <v>270</v>
      </c>
      <c r="M27" s="12">
        <v>577</v>
      </c>
      <c r="N27" s="12">
        <v>407</v>
      </c>
    </row>
    <row r="28" spans="1:14" s="22" customFormat="1" ht="15" customHeight="1" x14ac:dyDescent="0.25">
      <c r="A28" s="12" t="s">
        <v>21</v>
      </c>
      <c r="B28" s="36">
        <f t="shared" si="3"/>
        <v>1026</v>
      </c>
      <c r="C28" s="12">
        <v>4</v>
      </c>
      <c r="D28" s="12">
        <v>3</v>
      </c>
      <c r="E28" s="12">
        <v>0</v>
      </c>
      <c r="F28" s="12">
        <v>0</v>
      </c>
      <c r="G28" s="12">
        <v>131</v>
      </c>
      <c r="H28" s="12">
        <v>29</v>
      </c>
      <c r="I28" s="12">
        <v>66</v>
      </c>
      <c r="J28" s="12">
        <v>77</v>
      </c>
      <c r="K28" s="12">
        <v>67</v>
      </c>
      <c r="L28" s="12">
        <v>110</v>
      </c>
      <c r="M28" s="12">
        <v>387</v>
      </c>
      <c r="N28" s="12">
        <v>152</v>
      </c>
    </row>
    <row r="29" spans="1:14" s="22" customFormat="1" ht="15" customHeight="1" x14ac:dyDescent="0.25">
      <c r="A29" s="12" t="s">
        <v>22</v>
      </c>
      <c r="B29" s="36">
        <f t="shared" si="3"/>
        <v>11074</v>
      </c>
      <c r="C29" s="12">
        <v>9</v>
      </c>
      <c r="D29" s="12">
        <v>46</v>
      </c>
      <c r="E29" s="12">
        <v>54</v>
      </c>
      <c r="F29" s="12">
        <v>101</v>
      </c>
      <c r="G29" s="12">
        <v>3</v>
      </c>
      <c r="H29" s="12">
        <v>22</v>
      </c>
      <c r="I29" s="12">
        <v>310</v>
      </c>
      <c r="J29" s="12">
        <v>676</v>
      </c>
      <c r="K29" s="38">
        <v>1612</v>
      </c>
      <c r="L29" s="38">
        <v>3341</v>
      </c>
      <c r="M29" s="38">
        <v>1335</v>
      </c>
      <c r="N29" s="38">
        <v>3565</v>
      </c>
    </row>
    <row r="30" spans="1:14" s="22" customFormat="1" ht="15" customHeight="1" x14ac:dyDescent="0.25">
      <c r="A30" s="12" t="s">
        <v>23</v>
      </c>
      <c r="B30" s="36">
        <f t="shared" si="3"/>
        <v>1400</v>
      </c>
      <c r="C30" s="12">
        <v>0</v>
      </c>
      <c r="D30" s="12">
        <v>0</v>
      </c>
      <c r="E30" s="12">
        <v>7</v>
      </c>
      <c r="F30" s="12">
        <v>4</v>
      </c>
      <c r="G30" s="12">
        <v>1</v>
      </c>
      <c r="H30" s="12">
        <v>0</v>
      </c>
      <c r="I30" s="12">
        <v>6</v>
      </c>
      <c r="J30" s="12">
        <v>3</v>
      </c>
      <c r="K30" s="12">
        <v>112</v>
      </c>
      <c r="L30" s="12">
        <v>98</v>
      </c>
      <c r="M30" s="12">
        <v>902</v>
      </c>
      <c r="N30" s="12">
        <v>267</v>
      </c>
    </row>
    <row r="31" spans="1:14" s="22" customFormat="1" ht="15" customHeight="1" x14ac:dyDescent="0.25">
      <c r="A31" s="12" t="s">
        <v>24</v>
      </c>
      <c r="B31" s="36">
        <f t="shared" si="3"/>
        <v>2685</v>
      </c>
      <c r="C31" s="12">
        <v>8</v>
      </c>
      <c r="D31" s="12">
        <v>1</v>
      </c>
      <c r="E31" s="12">
        <v>1</v>
      </c>
      <c r="F31" s="12">
        <v>0</v>
      </c>
      <c r="G31" s="12">
        <v>7</v>
      </c>
      <c r="H31" s="12">
        <v>0</v>
      </c>
      <c r="I31" s="12">
        <v>306</v>
      </c>
      <c r="J31" s="12">
        <v>28</v>
      </c>
      <c r="K31" s="12">
        <v>948</v>
      </c>
      <c r="L31" s="12">
        <v>143</v>
      </c>
      <c r="M31" s="12">
        <v>920</v>
      </c>
      <c r="N31" s="12">
        <v>323</v>
      </c>
    </row>
    <row r="32" spans="1:14" s="22" customFormat="1" ht="15" customHeight="1" x14ac:dyDescent="0.25">
      <c r="A32" s="12" t="s">
        <v>25</v>
      </c>
      <c r="B32" s="36">
        <f t="shared" si="3"/>
        <v>1871</v>
      </c>
      <c r="C32" s="12">
        <v>10</v>
      </c>
      <c r="D32" s="12">
        <v>3</v>
      </c>
      <c r="E32" s="12">
        <v>81</v>
      </c>
      <c r="F32" s="12">
        <v>73</v>
      </c>
      <c r="G32" s="12">
        <v>8</v>
      </c>
      <c r="H32" s="12">
        <v>1</v>
      </c>
      <c r="I32" s="12">
        <v>129</v>
      </c>
      <c r="J32" s="12">
        <v>228</v>
      </c>
      <c r="K32" s="12">
        <v>432</v>
      </c>
      <c r="L32" s="12">
        <v>61</v>
      </c>
      <c r="M32" s="12">
        <v>821</v>
      </c>
      <c r="N32" s="12">
        <v>24</v>
      </c>
    </row>
    <row r="33" spans="1:14" s="22" customFormat="1" ht="15" customHeight="1" x14ac:dyDescent="0.25">
      <c r="A33" s="12" t="s">
        <v>26</v>
      </c>
      <c r="B33" s="36">
        <f t="shared" si="3"/>
        <v>2089</v>
      </c>
      <c r="C33" s="12">
        <v>10</v>
      </c>
      <c r="D33" s="12">
        <v>5</v>
      </c>
      <c r="E33" s="12">
        <v>6</v>
      </c>
      <c r="F33" s="12">
        <v>21</v>
      </c>
      <c r="G33" s="12">
        <v>25</v>
      </c>
      <c r="H33" s="12">
        <v>8</v>
      </c>
      <c r="I33" s="12">
        <v>408</v>
      </c>
      <c r="J33" s="12">
        <v>22</v>
      </c>
      <c r="K33" s="12">
        <v>607</v>
      </c>
      <c r="L33" s="12">
        <v>90</v>
      </c>
      <c r="M33" s="12">
        <v>720</v>
      </c>
      <c r="N33" s="12">
        <v>167</v>
      </c>
    </row>
    <row r="34" spans="1:14" s="22" customFormat="1" ht="15" customHeight="1" x14ac:dyDescent="0.25">
      <c r="A34" s="12" t="s">
        <v>27</v>
      </c>
      <c r="B34" s="36">
        <f t="shared" si="3"/>
        <v>2905</v>
      </c>
      <c r="C34" s="12">
        <v>46</v>
      </c>
      <c r="D34" s="12">
        <v>51</v>
      </c>
      <c r="E34" s="12">
        <v>86</v>
      </c>
      <c r="F34" s="12">
        <v>140</v>
      </c>
      <c r="G34" s="12">
        <v>56</v>
      </c>
      <c r="H34" s="12">
        <v>51</v>
      </c>
      <c r="I34" s="12">
        <v>264</v>
      </c>
      <c r="J34" s="12">
        <v>212</v>
      </c>
      <c r="K34" s="12">
        <v>670</v>
      </c>
      <c r="L34" s="12">
        <v>354</v>
      </c>
      <c r="M34" s="12">
        <v>628</v>
      </c>
      <c r="N34" s="12">
        <v>347</v>
      </c>
    </row>
    <row r="35" spans="1:14" s="22" customFormat="1" ht="15" customHeight="1" x14ac:dyDescent="0.25">
      <c r="A35" s="12" t="s">
        <v>28</v>
      </c>
      <c r="B35" s="36">
        <f t="shared" si="3"/>
        <v>16176</v>
      </c>
      <c r="C35" s="12">
        <v>44</v>
      </c>
      <c r="D35" s="12">
        <v>208</v>
      </c>
      <c r="E35" s="12">
        <v>127</v>
      </c>
      <c r="F35" s="38">
        <v>1634</v>
      </c>
      <c r="G35" s="12">
        <v>49</v>
      </c>
      <c r="H35" s="12">
        <v>909</v>
      </c>
      <c r="I35" s="12">
        <v>235</v>
      </c>
      <c r="J35" s="38">
        <v>2024</v>
      </c>
      <c r="K35" s="38">
        <v>2531</v>
      </c>
      <c r="L35" s="38">
        <v>2808</v>
      </c>
      <c r="M35" s="38">
        <v>2802</v>
      </c>
      <c r="N35" s="38">
        <v>2805</v>
      </c>
    </row>
    <row r="36" spans="1:14" s="22" customFormat="1" ht="15" customHeight="1" x14ac:dyDescent="0.25">
      <c r="A36" s="12" t="s">
        <v>29</v>
      </c>
      <c r="B36" s="36">
        <f t="shared" si="3"/>
        <v>5393</v>
      </c>
      <c r="C36" s="12">
        <v>5</v>
      </c>
      <c r="D36" s="12">
        <v>0</v>
      </c>
      <c r="E36" s="12">
        <v>146</v>
      </c>
      <c r="F36" s="12">
        <v>88</v>
      </c>
      <c r="G36" s="12">
        <v>71</v>
      </c>
      <c r="H36" s="12">
        <v>64</v>
      </c>
      <c r="I36" s="12">
        <v>313</v>
      </c>
      <c r="J36" s="12">
        <v>166</v>
      </c>
      <c r="K36" s="38">
        <v>1268</v>
      </c>
      <c r="L36" s="12">
        <v>365</v>
      </c>
      <c r="M36" s="38">
        <v>2075</v>
      </c>
      <c r="N36" s="12">
        <v>832</v>
      </c>
    </row>
    <row r="37" spans="1:14" s="22" customFormat="1" ht="15" customHeight="1" x14ac:dyDescent="0.25">
      <c r="A37" s="12" t="s">
        <v>30</v>
      </c>
      <c r="B37" s="36">
        <f t="shared" si="3"/>
        <v>3771</v>
      </c>
      <c r="C37" s="12">
        <v>113</v>
      </c>
      <c r="D37" s="12">
        <v>20</v>
      </c>
      <c r="E37" s="12">
        <v>204</v>
      </c>
      <c r="F37" s="12">
        <v>54</v>
      </c>
      <c r="G37" s="12">
        <v>118</v>
      </c>
      <c r="H37" s="12">
        <v>13</v>
      </c>
      <c r="I37" s="12">
        <v>425</v>
      </c>
      <c r="J37" s="12">
        <v>168</v>
      </c>
      <c r="K37" s="12">
        <v>851</v>
      </c>
      <c r="L37" s="12">
        <v>376</v>
      </c>
      <c r="M37" s="38">
        <v>1040</v>
      </c>
      <c r="N37" s="12">
        <v>389</v>
      </c>
    </row>
    <row r="38" spans="1:14" s="22" customFormat="1" ht="15" customHeight="1" x14ac:dyDescent="0.25">
      <c r="A38" s="12" t="s">
        <v>31</v>
      </c>
      <c r="B38" s="36">
        <f t="shared" si="3"/>
        <v>1440</v>
      </c>
      <c r="C38" s="12">
        <v>5</v>
      </c>
      <c r="D38" s="12">
        <v>0</v>
      </c>
      <c r="E38" s="12">
        <v>140</v>
      </c>
      <c r="F38" s="12">
        <v>78</v>
      </c>
      <c r="G38" s="12">
        <v>0</v>
      </c>
      <c r="H38" s="12">
        <v>0</v>
      </c>
      <c r="I38" s="12">
        <v>0</v>
      </c>
      <c r="J38" s="12">
        <v>10</v>
      </c>
      <c r="K38" s="12">
        <v>258</v>
      </c>
      <c r="L38" s="12">
        <v>65</v>
      </c>
      <c r="M38" s="12">
        <v>708</v>
      </c>
      <c r="N38" s="12">
        <v>176</v>
      </c>
    </row>
    <row r="39" spans="1:14" s="22" customFormat="1" ht="15" customHeight="1" x14ac:dyDescent="0.25">
      <c r="A39" s="12" t="s">
        <v>32</v>
      </c>
      <c r="B39" s="36">
        <f t="shared" si="3"/>
        <v>857</v>
      </c>
      <c r="C39" s="12">
        <v>1</v>
      </c>
      <c r="D39" s="12">
        <v>0</v>
      </c>
      <c r="E39" s="12">
        <v>1</v>
      </c>
      <c r="F39" s="12">
        <v>0</v>
      </c>
      <c r="G39" s="12">
        <v>1</v>
      </c>
      <c r="H39" s="12">
        <v>0</v>
      </c>
      <c r="I39" s="12">
        <v>20</v>
      </c>
      <c r="J39" s="12">
        <v>59</v>
      </c>
      <c r="K39" s="12">
        <v>61</v>
      </c>
      <c r="L39" s="12">
        <v>12</v>
      </c>
      <c r="M39" s="12">
        <v>452</v>
      </c>
      <c r="N39" s="12">
        <v>250</v>
      </c>
    </row>
    <row r="40" spans="1:14" s="22" customFormat="1" ht="15" customHeight="1" x14ac:dyDescent="0.25">
      <c r="A40" s="12" t="s">
        <v>33</v>
      </c>
      <c r="B40" s="36">
        <f t="shared" si="3"/>
        <v>3294</v>
      </c>
      <c r="C40" s="12">
        <v>0</v>
      </c>
      <c r="D40" s="12">
        <v>61</v>
      </c>
      <c r="E40" s="12">
        <v>9</v>
      </c>
      <c r="F40" s="12">
        <v>21</v>
      </c>
      <c r="G40" s="12">
        <v>15</v>
      </c>
      <c r="H40" s="12">
        <v>178</v>
      </c>
      <c r="I40" s="12">
        <v>195</v>
      </c>
      <c r="J40" s="12">
        <v>259</v>
      </c>
      <c r="K40" s="12">
        <v>607</v>
      </c>
      <c r="L40" s="12">
        <v>316</v>
      </c>
      <c r="M40" s="12">
        <v>734</v>
      </c>
      <c r="N40" s="12">
        <v>899</v>
      </c>
    </row>
    <row r="41" spans="1:14" s="22" customFormat="1" ht="15" customHeight="1" x14ac:dyDescent="0.25">
      <c r="A41" s="12" t="s">
        <v>34</v>
      </c>
      <c r="B41" s="36">
        <f t="shared" si="3"/>
        <v>7689</v>
      </c>
      <c r="C41" s="12">
        <v>28</v>
      </c>
      <c r="D41" s="12">
        <v>45</v>
      </c>
      <c r="E41" s="12">
        <v>247</v>
      </c>
      <c r="F41" s="12">
        <v>269</v>
      </c>
      <c r="G41" s="12">
        <v>72</v>
      </c>
      <c r="H41" s="12">
        <v>83</v>
      </c>
      <c r="I41" s="12">
        <v>654</v>
      </c>
      <c r="J41" s="12">
        <v>520</v>
      </c>
      <c r="K41" s="38">
        <v>1863</v>
      </c>
      <c r="L41" s="12">
        <v>981</v>
      </c>
      <c r="M41" s="38">
        <v>1972</v>
      </c>
      <c r="N41" s="12">
        <v>955</v>
      </c>
    </row>
    <row r="42" spans="1:14" s="22" customFormat="1" ht="15" customHeight="1" x14ac:dyDescent="0.25">
      <c r="A42" s="12" t="s">
        <v>35</v>
      </c>
      <c r="B42" s="36">
        <f t="shared" si="3"/>
        <v>17119</v>
      </c>
      <c r="C42" s="12">
        <v>20</v>
      </c>
      <c r="D42" s="12">
        <v>0</v>
      </c>
      <c r="E42" s="12">
        <v>44</v>
      </c>
      <c r="F42" s="12">
        <v>257</v>
      </c>
      <c r="G42" s="12">
        <v>41</v>
      </c>
      <c r="H42" s="12">
        <v>60</v>
      </c>
      <c r="I42" s="12">
        <v>815</v>
      </c>
      <c r="J42" s="38">
        <v>1957</v>
      </c>
      <c r="K42" s="38">
        <v>3289</v>
      </c>
      <c r="L42" s="38">
        <v>4401</v>
      </c>
      <c r="M42" s="38">
        <v>1596</v>
      </c>
      <c r="N42" s="38">
        <v>4639</v>
      </c>
    </row>
    <row r="43" spans="1:14" s="22" customFormat="1" ht="15" customHeight="1" x14ac:dyDescent="0.25">
      <c r="A43" s="12" t="s">
        <v>36</v>
      </c>
      <c r="B43" s="36">
        <f t="shared" si="3"/>
        <v>436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3</v>
      </c>
      <c r="J43" s="12">
        <v>5</v>
      </c>
      <c r="K43" s="12">
        <v>79</v>
      </c>
      <c r="L43" s="12">
        <v>15</v>
      </c>
      <c r="M43" s="12">
        <v>214</v>
      </c>
      <c r="N43" s="12">
        <v>120</v>
      </c>
    </row>
    <row r="44" spans="1:14" s="22" customFormat="1" ht="15" customHeight="1" x14ac:dyDescent="0.25">
      <c r="A44" s="12" t="s">
        <v>37</v>
      </c>
      <c r="B44" s="36">
        <f t="shared" si="3"/>
        <v>2591</v>
      </c>
      <c r="C44" s="12">
        <v>0</v>
      </c>
      <c r="D44" s="12">
        <v>0</v>
      </c>
      <c r="E44" s="12">
        <v>45</v>
      </c>
      <c r="F44" s="12">
        <v>26</v>
      </c>
      <c r="G44" s="12">
        <v>12</v>
      </c>
      <c r="H44" s="12">
        <v>4</v>
      </c>
      <c r="I44" s="12">
        <v>340</v>
      </c>
      <c r="J44" s="12">
        <v>327</v>
      </c>
      <c r="K44" s="12">
        <v>614</v>
      </c>
      <c r="L44" s="12">
        <v>175</v>
      </c>
      <c r="M44" s="12">
        <v>560</v>
      </c>
      <c r="N44" s="12">
        <v>488</v>
      </c>
    </row>
    <row r="45" spans="1:14" s="22" customFormat="1" ht="15" customHeight="1" x14ac:dyDescent="0.25">
      <c r="A45" s="12" t="s">
        <v>38</v>
      </c>
      <c r="B45" s="36">
        <f t="shared" si="3"/>
        <v>1922</v>
      </c>
      <c r="C45" s="12">
        <v>2</v>
      </c>
      <c r="D45" s="12">
        <v>0</v>
      </c>
      <c r="E45" s="12">
        <v>6</v>
      </c>
      <c r="F45" s="12">
        <v>0</v>
      </c>
      <c r="G45" s="12">
        <v>1</v>
      </c>
      <c r="H45" s="12">
        <v>0</v>
      </c>
      <c r="I45" s="12">
        <v>110</v>
      </c>
      <c r="J45" s="12">
        <v>4</v>
      </c>
      <c r="K45" s="12">
        <v>656</v>
      </c>
      <c r="L45" s="12">
        <v>136</v>
      </c>
      <c r="M45" s="12">
        <v>846</v>
      </c>
      <c r="N45" s="12">
        <v>161</v>
      </c>
    </row>
    <row r="46" spans="1:14" s="22" customFormat="1" ht="15" customHeight="1" x14ac:dyDescent="0.25">
      <c r="A46" s="12" t="s">
        <v>39</v>
      </c>
      <c r="B46" s="36">
        <f t="shared" si="3"/>
        <v>580</v>
      </c>
      <c r="C46" s="12">
        <v>3</v>
      </c>
      <c r="D46" s="12">
        <v>0</v>
      </c>
      <c r="E46" s="12">
        <v>14</v>
      </c>
      <c r="F46" s="12">
        <v>2</v>
      </c>
      <c r="G46" s="12">
        <v>16</v>
      </c>
      <c r="H46" s="12">
        <v>1</v>
      </c>
      <c r="I46" s="12">
        <v>62</v>
      </c>
      <c r="J46" s="12">
        <v>0</v>
      </c>
      <c r="K46" s="12">
        <v>104</v>
      </c>
      <c r="L46" s="12">
        <v>8</v>
      </c>
      <c r="M46" s="12">
        <v>265</v>
      </c>
      <c r="N46" s="12">
        <v>105</v>
      </c>
    </row>
    <row r="47" spans="1:14" s="22" customFormat="1" ht="15" customHeight="1" x14ac:dyDescent="0.25">
      <c r="A47" s="12" t="s">
        <v>40</v>
      </c>
      <c r="B47" s="36">
        <f t="shared" si="3"/>
        <v>1022</v>
      </c>
      <c r="C47" s="12">
        <v>7</v>
      </c>
      <c r="D47" s="12">
        <v>0</v>
      </c>
      <c r="E47" s="12">
        <v>18</v>
      </c>
      <c r="F47" s="12">
        <v>13</v>
      </c>
      <c r="G47" s="12">
        <v>12</v>
      </c>
      <c r="H47" s="12">
        <v>5</v>
      </c>
      <c r="I47" s="12">
        <v>28</v>
      </c>
      <c r="J47" s="12">
        <v>17</v>
      </c>
      <c r="K47" s="12">
        <v>150</v>
      </c>
      <c r="L47" s="12">
        <v>103</v>
      </c>
      <c r="M47" s="12">
        <v>394</v>
      </c>
      <c r="N47" s="12">
        <v>275</v>
      </c>
    </row>
    <row r="48" spans="1:14" s="22" customFormat="1" ht="15" customHeight="1" x14ac:dyDescent="0.25">
      <c r="A48" s="12" t="s">
        <v>41</v>
      </c>
      <c r="B48" s="36">
        <f t="shared" si="3"/>
        <v>3172</v>
      </c>
      <c r="C48" s="12">
        <v>42</v>
      </c>
      <c r="D48" s="12">
        <v>4</v>
      </c>
      <c r="E48" s="12">
        <v>135</v>
      </c>
      <c r="F48" s="12">
        <v>21</v>
      </c>
      <c r="G48" s="12">
        <v>25</v>
      </c>
      <c r="H48" s="12">
        <v>4</v>
      </c>
      <c r="I48" s="12">
        <v>295</v>
      </c>
      <c r="J48" s="12">
        <v>27</v>
      </c>
      <c r="K48" s="12">
        <v>669</v>
      </c>
      <c r="L48" s="12">
        <v>162</v>
      </c>
      <c r="M48" s="38">
        <v>1582</v>
      </c>
      <c r="N48" s="12">
        <v>206</v>
      </c>
    </row>
    <row r="49" spans="1:15" s="22" customFormat="1" ht="15" customHeight="1" x14ac:dyDescent="0.25">
      <c r="A49" s="12" t="s">
        <v>42</v>
      </c>
      <c r="B49" s="36">
        <f t="shared" si="3"/>
        <v>5793</v>
      </c>
      <c r="C49" s="12">
        <v>32</v>
      </c>
      <c r="D49" s="12">
        <v>20</v>
      </c>
      <c r="E49" s="12">
        <v>161</v>
      </c>
      <c r="F49" s="12">
        <v>62</v>
      </c>
      <c r="G49" s="12">
        <v>132</v>
      </c>
      <c r="H49" s="12">
        <v>71</v>
      </c>
      <c r="I49" s="12">
        <v>777</v>
      </c>
      <c r="J49" s="12">
        <v>293</v>
      </c>
      <c r="K49" s="38">
        <v>1356</v>
      </c>
      <c r="L49" s="12">
        <v>521</v>
      </c>
      <c r="M49" s="38">
        <v>1524</v>
      </c>
      <c r="N49" s="12">
        <v>844</v>
      </c>
    </row>
    <row r="50" spans="1:15" s="22" customFormat="1" ht="15" customHeight="1" x14ac:dyDescent="0.25">
      <c r="A50" s="12" t="s">
        <v>43</v>
      </c>
      <c r="B50" s="36">
        <f t="shared" si="3"/>
        <v>427</v>
      </c>
      <c r="C50" s="12">
        <v>0</v>
      </c>
      <c r="D50" s="12">
        <v>0</v>
      </c>
      <c r="E50" s="12">
        <v>3</v>
      </c>
      <c r="F50" s="12">
        <v>1</v>
      </c>
      <c r="G50" s="12">
        <v>0</v>
      </c>
      <c r="H50" s="12">
        <v>1</v>
      </c>
      <c r="I50" s="12">
        <v>13</v>
      </c>
      <c r="J50" s="12">
        <v>12</v>
      </c>
      <c r="K50" s="12">
        <v>97</v>
      </c>
      <c r="L50" s="12">
        <v>3</v>
      </c>
      <c r="M50" s="12">
        <v>277</v>
      </c>
      <c r="N50" s="12">
        <v>20</v>
      </c>
    </row>
    <row r="51" spans="1:15" s="22" customFormat="1" ht="15" customHeight="1" x14ac:dyDescent="0.25">
      <c r="A51" s="12" t="s">
        <v>44</v>
      </c>
      <c r="B51" s="36">
        <f t="shared" si="3"/>
        <v>4667</v>
      </c>
      <c r="C51" s="12">
        <v>3</v>
      </c>
      <c r="D51" s="12">
        <v>3</v>
      </c>
      <c r="E51" s="12">
        <v>19</v>
      </c>
      <c r="F51" s="12">
        <v>25</v>
      </c>
      <c r="G51" s="12">
        <v>1</v>
      </c>
      <c r="H51" s="12">
        <v>1</v>
      </c>
      <c r="I51" s="12">
        <v>249</v>
      </c>
      <c r="J51" s="12">
        <v>264</v>
      </c>
      <c r="K51" s="12">
        <v>925</v>
      </c>
      <c r="L51" s="12">
        <v>626</v>
      </c>
      <c r="M51" s="38">
        <v>1467</v>
      </c>
      <c r="N51" s="38">
        <v>1084</v>
      </c>
    </row>
    <row r="52" spans="1:15" s="22" customFormat="1" ht="15" customHeight="1" x14ac:dyDescent="0.25">
      <c r="A52" s="12" t="s">
        <v>45</v>
      </c>
      <c r="B52" s="36">
        <f t="shared" si="3"/>
        <v>2352</v>
      </c>
      <c r="C52" s="12">
        <v>4</v>
      </c>
      <c r="D52" s="12">
        <v>0</v>
      </c>
      <c r="E52" s="12">
        <v>153</v>
      </c>
      <c r="F52" s="12">
        <v>43</v>
      </c>
      <c r="G52" s="12">
        <v>76</v>
      </c>
      <c r="H52" s="12">
        <v>16</v>
      </c>
      <c r="I52" s="12">
        <v>333</v>
      </c>
      <c r="J52" s="12">
        <v>75</v>
      </c>
      <c r="K52" s="12">
        <v>442</v>
      </c>
      <c r="L52" s="12">
        <v>165</v>
      </c>
      <c r="M52" s="12">
        <v>842</v>
      </c>
      <c r="N52" s="12">
        <v>203</v>
      </c>
    </row>
    <row r="53" spans="1:15" s="22" customFormat="1" ht="15" customHeight="1" x14ac:dyDescent="0.25">
      <c r="A53" s="12" t="s">
        <v>46</v>
      </c>
      <c r="B53" s="36">
        <f t="shared" si="3"/>
        <v>588</v>
      </c>
      <c r="C53" s="12">
        <v>0</v>
      </c>
      <c r="D53" s="12">
        <v>4</v>
      </c>
      <c r="E53" s="12">
        <v>12</v>
      </c>
      <c r="F53" s="12">
        <v>1</v>
      </c>
      <c r="G53" s="12">
        <v>0</v>
      </c>
      <c r="H53" s="12">
        <v>8</v>
      </c>
      <c r="I53" s="12">
        <v>10</v>
      </c>
      <c r="J53" s="12">
        <v>0</v>
      </c>
      <c r="K53" s="12">
        <v>109</v>
      </c>
      <c r="L53" s="12">
        <v>33</v>
      </c>
      <c r="M53" s="12">
        <v>259</v>
      </c>
      <c r="N53" s="12">
        <v>152</v>
      </c>
    </row>
    <row r="54" spans="1:15" s="22" customFormat="1" ht="15" customHeight="1" x14ac:dyDescent="0.25">
      <c r="A54" s="12"/>
      <c r="B54" s="36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</row>
    <row r="55" spans="1:15" s="23" customFormat="1" ht="15" customHeight="1" x14ac:dyDescent="0.25">
      <c r="A55" s="11" t="s">
        <v>47</v>
      </c>
      <c r="B55" s="36">
        <f>SUM(B56:B70)</f>
        <v>2505</v>
      </c>
      <c r="C55" s="36">
        <f t="shared" ref="C55:N55" si="4">SUM(C56:C70)</f>
        <v>12</v>
      </c>
      <c r="D55" s="36">
        <f t="shared" si="4"/>
        <v>3</v>
      </c>
      <c r="E55" s="36">
        <f t="shared" si="4"/>
        <v>526</v>
      </c>
      <c r="F55" s="36">
        <f t="shared" si="4"/>
        <v>73</v>
      </c>
      <c r="G55" s="36">
        <f t="shared" si="4"/>
        <v>76</v>
      </c>
      <c r="H55" s="36">
        <f t="shared" si="4"/>
        <v>47</v>
      </c>
      <c r="I55" s="36">
        <f t="shared" si="4"/>
        <v>367</v>
      </c>
      <c r="J55" s="36">
        <f t="shared" si="4"/>
        <v>44</v>
      </c>
      <c r="K55" s="36">
        <f t="shared" si="4"/>
        <v>575</v>
      </c>
      <c r="L55" s="36">
        <f t="shared" si="4"/>
        <v>46</v>
      </c>
      <c r="M55" s="36">
        <f t="shared" si="4"/>
        <v>692</v>
      </c>
      <c r="N55" s="36">
        <f t="shared" si="4"/>
        <v>44</v>
      </c>
    </row>
    <row r="56" spans="1:15" s="22" customFormat="1" ht="15" customHeight="1" x14ac:dyDescent="0.25">
      <c r="A56" s="12" t="s">
        <v>48</v>
      </c>
      <c r="B56" s="36">
        <f t="shared" ref="B56:B70" si="5">SUM(C56:N56)</f>
        <v>299</v>
      </c>
      <c r="C56" s="12">
        <v>2</v>
      </c>
      <c r="D56" s="12">
        <v>0</v>
      </c>
      <c r="E56" s="12">
        <v>124</v>
      </c>
      <c r="F56" s="12">
        <v>10</v>
      </c>
      <c r="G56" s="12">
        <v>0</v>
      </c>
      <c r="H56" s="12">
        <v>0</v>
      </c>
      <c r="I56" s="12">
        <v>56</v>
      </c>
      <c r="J56" s="12">
        <v>0</v>
      </c>
      <c r="K56" s="12">
        <v>40</v>
      </c>
      <c r="L56" s="12">
        <v>0</v>
      </c>
      <c r="M56" s="12">
        <v>65</v>
      </c>
      <c r="N56" s="12">
        <v>2</v>
      </c>
      <c r="O56"/>
    </row>
    <row r="57" spans="1:15" s="22" customFormat="1" ht="15" customHeight="1" x14ac:dyDescent="0.25">
      <c r="A57" s="12" t="s">
        <v>49</v>
      </c>
      <c r="B57" s="36">
        <f t="shared" si="5"/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/>
    </row>
    <row r="58" spans="1:15" s="22" customFormat="1" ht="15" customHeight="1" x14ac:dyDescent="0.25">
      <c r="A58" s="12" t="s">
        <v>50</v>
      </c>
      <c r="B58" s="36">
        <f t="shared" si="5"/>
        <v>31</v>
      </c>
      <c r="C58" s="12">
        <v>3</v>
      </c>
      <c r="D58" s="12">
        <v>0</v>
      </c>
      <c r="E58" s="12">
        <v>4</v>
      </c>
      <c r="F58" s="12">
        <v>0</v>
      </c>
      <c r="G58" s="12">
        <v>0</v>
      </c>
      <c r="H58" s="12">
        <v>0</v>
      </c>
      <c r="I58" s="12">
        <v>1</v>
      </c>
      <c r="J58" s="12">
        <v>1</v>
      </c>
      <c r="K58" s="12">
        <v>6</v>
      </c>
      <c r="L58" s="12">
        <v>4</v>
      </c>
      <c r="M58" s="12">
        <v>10</v>
      </c>
      <c r="N58" s="12">
        <v>2</v>
      </c>
      <c r="O58"/>
    </row>
    <row r="59" spans="1:15" s="22" customFormat="1" ht="15" customHeight="1" x14ac:dyDescent="0.25">
      <c r="A59" s="12" t="s">
        <v>51</v>
      </c>
      <c r="B59" s="36">
        <f t="shared" si="5"/>
        <v>519</v>
      </c>
      <c r="C59" s="12">
        <v>1</v>
      </c>
      <c r="D59" s="12">
        <v>1</v>
      </c>
      <c r="E59" s="12">
        <v>37</v>
      </c>
      <c r="F59" s="12">
        <v>34</v>
      </c>
      <c r="G59" s="12">
        <v>19</v>
      </c>
      <c r="H59" s="12">
        <v>8</v>
      </c>
      <c r="I59" s="12">
        <v>68</v>
      </c>
      <c r="J59" s="12">
        <v>25</v>
      </c>
      <c r="K59" s="12">
        <v>122</v>
      </c>
      <c r="L59" s="12">
        <v>25</v>
      </c>
      <c r="M59" s="12">
        <v>158</v>
      </c>
      <c r="N59" s="12">
        <v>21</v>
      </c>
      <c r="O59"/>
    </row>
    <row r="60" spans="1:15" s="22" customFormat="1" ht="15" customHeight="1" x14ac:dyDescent="0.25">
      <c r="A60" s="12" t="s">
        <v>52</v>
      </c>
      <c r="B60" s="36">
        <f t="shared" si="5"/>
        <v>49</v>
      </c>
      <c r="C60" s="12">
        <v>0</v>
      </c>
      <c r="D60" s="12">
        <v>0</v>
      </c>
      <c r="E60" s="12">
        <v>0</v>
      </c>
      <c r="F60" s="12">
        <v>0</v>
      </c>
      <c r="G60" s="12">
        <v>2</v>
      </c>
      <c r="H60" s="12">
        <v>0</v>
      </c>
      <c r="I60" s="12">
        <v>13</v>
      </c>
      <c r="J60" s="12">
        <v>0</v>
      </c>
      <c r="K60" s="12">
        <v>26</v>
      </c>
      <c r="L60" s="12">
        <v>0</v>
      </c>
      <c r="M60" s="12">
        <v>7</v>
      </c>
      <c r="N60" s="12">
        <v>1</v>
      </c>
      <c r="O60"/>
    </row>
    <row r="61" spans="1:15" s="22" customFormat="1" ht="15" customHeight="1" x14ac:dyDescent="0.25">
      <c r="A61" s="12" t="s">
        <v>53</v>
      </c>
      <c r="B61" s="36">
        <f t="shared" si="5"/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/>
    </row>
    <row r="62" spans="1:15" s="22" customFormat="1" ht="15" customHeight="1" x14ac:dyDescent="0.25">
      <c r="A62" s="12" t="s">
        <v>54</v>
      </c>
      <c r="B62" s="36">
        <f t="shared" si="5"/>
        <v>55</v>
      </c>
      <c r="C62" s="12">
        <v>1</v>
      </c>
      <c r="D62" s="12">
        <v>0</v>
      </c>
      <c r="E62" s="12">
        <v>6</v>
      </c>
      <c r="F62" s="12">
        <v>0</v>
      </c>
      <c r="G62" s="12">
        <v>2</v>
      </c>
      <c r="H62" s="12">
        <v>0</v>
      </c>
      <c r="I62" s="12">
        <v>10</v>
      </c>
      <c r="J62" s="12">
        <v>0</v>
      </c>
      <c r="K62" s="12">
        <v>9</v>
      </c>
      <c r="L62" s="12">
        <v>0</v>
      </c>
      <c r="M62" s="12">
        <v>27</v>
      </c>
      <c r="N62" s="12">
        <v>0</v>
      </c>
      <c r="O62"/>
    </row>
    <row r="63" spans="1:15" s="22" customFormat="1" ht="15" customHeight="1" x14ac:dyDescent="0.25">
      <c r="A63" s="12" t="s">
        <v>55</v>
      </c>
      <c r="B63" s="36">
        <f t="shared" si="5"/>
        <v>89</v>
      </c>
      <c r="C63" s="12">
        <v>0</v>
      </c>
      <c r="D63" s="12">
        <v>0</v>
      </c>
      <c r="E63" s="12">
        <v>3</v>
      </c>
      <c r="F63" s="12">
        <v>1</v>
      </c>
      <c r="G63" s="12">
        <v>1</v>
      </c>
      <c r="H63" s="12">
        <v>1</v>
      </c>
      <c r="I63" s="12">
        <v>2</v>
      </c>
      <c r="J63" s="12">
        <v>1</v>
      </c>
      <c r="K63" s="12">
        <v>8</v>
      </c>
      <c r="L63" s="12">
        <v>0</v>
      </c>
      <c r="M63" s="12">
        <v>70</v>
      </c>
      <c r="N63" s="12">
        <v>2</v>
      </c>
      <c r="O63"/>
    </row>
    <row r="64" spans="1:15" s="22" customFormat="1" ht="15" customHeight="1" x14ac:dyDescent="0.25">
      <c r="A64" s="12" t="s">
        <v>56</v>
      </c>
      <c r="B64" s="36">
        <f t="shared" si="5"/>
        <v>59</v>
      </c>
      <c r="C64" s="12">
        <v>0</v>
      </c>
      <c r="D64" s="12">
        <v>0</v>
      </c>
      <c r="E64" s="12">
        <v>3</v>
      </c>
      <c r="F64" s="12">
        <v>1</v>
      </c>
      <c r="G64" s="12">
        <v>4</v>
      </c>
      <c r="H64" s="12">
        <v>0</v>
      </c>
      <c r="I64" s="12">
        <v>9</v>
      </c>
      <c r="J64" s="12">
        <v>0</v>
      </c>
      <c r="K64" s="12">
        <v>15</v>
      </c>
      <c r="L64" s="12">
        <v>2</v>
      </c>
      <c r="M64" s="12">
        <v>21</v>
      </c>
      <c r="N64" s="12">
        <v>4</v>
      </c>
      <c r="O64"/>
    </row>
    <row r="65" spans="1:15" s="22" customFormat="1" ht="15" customHeight="1" x14ac:dyDescent="0.25">
      <c r="A65" s="12" t="s">
        <v>57</v>
      </c>
      <c r="B65" s="36">
        <f t="shared" si="5"/>
        <v>206</v>
      </c>
      <c r="C65" s="12">
        <v>5</v>
      </c>
      <c r="D65" s="12">
        <v>0</v>
      </c>
      <c r="E65" s="12">
        <v>3</v>
      </c>
      <c r="F65" s="12">
        <v>3</v>
      </c>
      <c r="G65" s="12">
        <v>4</v>
      </c>
      <c r="H65" s="12">
        <v>3</v>
      </c>
      <c r="I65" s="12">
        <v>30</v>
      </c>
      <c r="J65" s="12">
        <v>2</v>
      </c>
      <c r="K65" s="12">
        <v>101</v>
      </c>
      <c r="L65" s="12">
        <v>3</v>
      </c>
      <c r="M65" s="12">
        <v>51</v>
      </c>
      <c r="N65" s="12">
        <v>1</v>
      </c>
      <c r="O65"/>
    </row>
    <row r="66" spans="1:15" s="22" customFormat="1" ht="15" customHeight="1" x14ac:dyDescent="0.25">
      <c r="A66" s="18" t="s">
        <v>58</v>
      </c>
      <c r="B66" s="36">
        <f t="shared" si="5"/>
        <v>289</v>
      </c>
      <c r="C66" s="12">
        <v>0</v>
      </c>
      <c r="D66" s="12">
        <v>0</v>
      </c>
      <c r="E66" s="12">
        <v>67</v>
      </c>
      <c r="F66" s="12">
        <v>1</v>
      </c>
      <c r="G66" s="12">
        <v>6</v>
      </c>
      <c r="H66" s="12">
        <v>3</v>
      </c>
      <c r="I66" s="12">
        <v>43</v>
      </c>
      <c r="J66" s="12">
        <v>5</v>
      </c>
      <c r="K66" s="12">
        <v>64</v>
      </c>
      <c r="L66" s="12">
        <v>0</v>
      </c>
      <c r="M66" s="12">
        <v>100</v>
      </c>
      <c r="N66" s="12">
        <v>0</v>
      </c>
      <c r="O66"/>
    </row>
    <row r="67" spans="1:15" s="22" customFormat="1" ht="15" customHeight="1" x14ac:dyDescent="0.25">
      <c r="A67" s="18" t="s">
        <v>59</v>
      </c>
      <c r="B67" s="36">
        <f t="shared" si="5"/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/>
    </row>
    <row r="68" spans="1:15" s="22" customFormat="1" ht="15" customHeight="1" x14ac:dyDescent="0.25">
      <c r="A68" s="13" t="s">
        <v>60</v>
      </c>
      <c r="B68" s="36">
        <f t="shared" si="5"/>
        <v>171</v>
      </c>
      <c r="C68" s="12">
        <v>0</v>
      </c>
      <c r="D68" s="12">
        <v>2</v>
      </c>
      <c r="E68" s="12">
        <v>42</v>
      </c>
      <c r="F68" s="12">
        <v>22</v>
      </c>
      <c r="G68" s="12">
        <v>10</v>
      </c>
      <c r="H68" s="12">
        <v>10</v>
      </c>
      <c r="I68" s="12">
        <v>12</v>
      </c>
      <c r="J68" s="12">
        <v>9</v>
      </c>
      <c r="K68" s="12">
        <v>16</v>
      </c>
      <c r="L68" s="12">
        <v>11</v>
      </c>
      <c r="M68" s="12">
        <v>28</v>
      </c>
      <c r="N68" s="12">
        <v>9</v>
      </c>
      <c r="O68"/>
    </row>
    <row r="69" spans="1:15" s="22" customFormat="1" ht="15" customHeight="1" x14ac:dyDescent="0.25">
      <c r="A69" s="13" t="s">
        <v>61</v>
      </c>
      <c r="B69" s="36">
        <f t="shared" si="5"/>
        <v>112</v>
      </c>
      <c r="C69" s="12">
        <v>0</v>
      </c>
      <c r="D69" s="12">
        <v>0</v>
      </c>
      <c r="E69" s="12">
        <v>14</v>
      </c>
      <c r="F69" s="12">
        <v>1</v>
      </c>
      <c r="G69" s="12">
        <v>27</v>
      </c>
      <c r="H69" s="12">
        <v>22</v>
      </c>
      <c r="I69" s="12">
        <v>11</v>
      </c>
      <c r="J69" s="12">
        <v>1</v>
      </c>
      <c r="K69" s="12">
        <v>23</v>
      </c>
      <c r="L69" s="12">
        <v>1</v>
      </c>
      <c r="M69" s="12">
        <v>10</v>
      </c>
      <c r="N69" s="12">
        <v>2</v>
      </c>
      <c r="O69"/>
    </row>
    <row r="70" spans="1:15" s="22" customFormat="1" ht="15" customHeight="1" x14ac:dyDescent="0.25">
      <c r="A70" s="14" t="s">
        <v>62</v>
      </c>
      <c r="B70" s="40">
        <f t="shared" si="5"/>
        <v>626</v>
      </c>
      <c r="C70" s="41">
        <v>0</v>
      </c>
      <c r="D70" s="41">
        <v>0</v>
      </c>
      <c r="E70" s="41">
        <v>223</v>
      </c>
      <c r="F70" s="41">
        <v>0</v>
      </c>
      <c r="G70" s="41">
        <v>1</v>
      </c>
      <c r="H70" s="41">
        <v>0</v>
      </c>
      <c r="I70" s="41">
        <v>112</v>
      </c>
      <c r="J70" s="41">
        <v>0</v>
      </c>
      <c r="K70" s="41">
        <v>145</v>
      </c>
      <c r="L70" s="41">
        <v>0</v>
      </c>
      <c r="M70" s="41">
        <v>145</v>
      </c>
      <c r="N70" s="41">
        <v>0</v>
      </c>
      <c r="O70"/>
    </row>
    <row r="71" spans="1:15" ht="12.75" customHeight="1" x14ac:dyDescent="0.2">
      <c r="A71" s="15" t="s">
        <v>63</v>
      </c>
      <c r="B71" s="16"/>
      <c r="C71" s="16"/>
      <c r="D71" s="42"/>
      <c r="E71" s="25"/>
      <c r="F71" s="25"/>
      <c r="G71" s="25"/>
      <c r="H71" s="25"/>
      <c r="I71" s="25"/>
      <c r="J71" s="25"/>
      <c r="K71" s="25"/>
      <c r="L71" s="25"/>
      <c r="M71" s="25"/>
      <c r="N71" s="25"/>
    </row>
    <row r="72" spans="1:15" ht="12" customHeight="1" x14ac:dyDescent="0.2">
      <c r="A72" s="15" t="s">
        <v>64</v>
      </c>
      <c r="B72" s="16"/>
      <c r="C72" s="16"/>
      <c r="D72" s="43"/>
      <c r="E72" s="17"/>
      <c r="F72" s="17"/>
      <c r="G72" s="3"/>
      <c r="H72" s="3"/>
      <c r="I72" s="3"/>
      <c r="J72" s="3"/>
      <c r="K72" s="3"/>
      <c r="L72" s="3"/>
      <c r="M72" s="3"/>
      <c r="N72" s="3"/>
    </row>
    <row r="73" spans="1:15" ht="12" customHeight="1" x14ac:dyDescent="0.2">
      <c r="A73" s="15" t="s">
        <v>65</v>
      </c>
      <c r="B73" s="16"/>
      <c r="C73" s="16"/>
      <c r="D73" s="16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5" x14ac:dyDescent="0.2">
      <c r="A74" s="6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5" x14ac:dyDescent="0.2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5" x14ac:dyDescent="0.2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5" x14ac:dyDescent="0.2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5" x14ac:dyDescent="0.2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5" x14ac:dyDescent="0.2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5" x14ac:dyDescent="0.2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2:14" x14ac:dyDescent="0.2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2:14" x14ac:dyDescent="0.2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2:14" x14ac:dyDescent="0.2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2:14" x14ac:dyDescent="0.2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2:14" x14ac:dyDescent="0.2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2:14" x14ac:dyDescent="0.2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2:14" x14ac:dyDescent="0.2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2:14" x14ac:dyDescent="0.2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2:14" x14ac:dyDescent="0.2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2:14" x14ac:dyDescent="0.2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2:14" x14ac:dyDescent="0.2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2:14" x14ac:dyDescent="0.2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2:14" x14ac:dyDescent="0.2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2:14" x14ac:dyDescent="0.2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2:14" x14ac:dyDescent="0.2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2:14" x14ac:dyDescent="0.2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2:14" x14ac:dyDescent="0.2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2:14" x14ac:dyDescent="0.2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2:14" x14ac:dyDescent="0.2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2:14" x14ac:dyDescent="0.2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2:14" x14ac:dyDescent="0.2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2:14" x14ac:dyDescent="0.2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2:14" x14ac:dyDescent="0.2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2:14" x14ac:dyDescent="0.2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2:14" x14ac:dyDescent="0.2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2:14" x14ac:dyDescent="0.2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2:14" x14ac:dyDescent="0.2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2:14" x14ac:dyDescent="0.2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2:14" x14ac:dyDescent="0.2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2:14" x14ac:dyDescent="0.2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2:14" x14ac:dyDescent="0.2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2:14" x14ac:dyDescent="0.2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2:14" x14ac:dyDescent="0.2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2:14" x14ac:dyDescent="0.2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2:14" x14ac:dyDescent="0.2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2:14" x14ac:dyDescent="0.2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2:14" x14ac:dyDescent="0.2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2:14" x14ac:dyDescent="0.2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2:14" x14ac:dyDescent="0.2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2:14" x14ac:dyDescent="0.2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2:14" x14ac:dyDescent="0.2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2:14" x14ac:dyDescent="0.2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2:14" x14ac:dyDescent="0.2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2:14" x14ac:dyDescent="0.2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2:14" x14ac:dyDescent="0.2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2:14" x14ac:dyDescent="0.2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2:14" x14ac:dyDescent="0.2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2:14" x14ac:dyDescent="0.2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2:14" x14ac:dyDescent="0.2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2:14" x14ac:dyDescent="0.2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2:14" x14ac:dyDescent="0.2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2:14" x14ac:dyDescent="0.2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2:14" x14ac:dyDescent="0.2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2:14" x14ac:dyDescent="0.2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2:14" x14ac:dyDescent="0.2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2:14" x14ac:dyDescent="0.2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2:14" x14ac:dyDescent="0.2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2:14" x14ac:dyDescent="0.2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2:14" x14ac:dyDescent="0.2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2:14" x14ac:dyDescent="0.2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2:14" x14ac:dyDescent="0.2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2:14" x14ac:dyDescent="0.2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2:14" x14ac:dyDescent="0.2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2:14" x14ac:dyDescent="0.2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2:14" x14ac:dyDescent="0.2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2:14" x14ac:dyDescent="0.2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2:14" x14ac:dyDescent="0.2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2:14" x14ac:dyDescent="0.2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2:14" x14ac:dyDescent="0.2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2:14" x14ac:dyDescent="0.2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2:14" x14ac:dyDescent="0.2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2:14" x14ac:dyDescent="0.2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2:14" x14ac:dyDescent="0.2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</sheetData>
  <mergeCells count="10">
    <mergeCell ref="A6:N6"/>
    <mergeCell ref="A8:N8"/>
    <mergeCell ref="A10:A12"/>
    <mergeCell ref="C11:D11"/>
    <mergeCell ref="G11:H11"/>
    <mergeCell ref="I11:J11"/>
    <mergeCell ref="K11:L11"/>
    <mergeCell ref="M11:N11"/>
    <mergeCell ref="B10:B12"/>
    <mergeCell ref="E11:F11"/>
  </mergeCells>
  <phoneticPr fontId="0" type="noConversion"/>
  <printOptions horizontalCentered="1" verticalCentered="1"/>
  <pageMargins left="0.98425196850393704" right="0" top="0" bottom="0.59055118110236227" header="0" footer="0"/>
  <pageSetup scale="45" firstPageNumber="857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19.31_2015</vt:lpstr>
      <vt:lpstr>'19.31_2015'!A_IMPRESIÓN_IM</vt:lpstr>
      <vt:lpstr>'19.31_2015'!Imprimir_área_IM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LOPEZ</dc:creator>
  <cp:lastModifiedBy>Adriana del Pilar Lopez Monroy</cp:lastModifiedBy>
  <cp:lastPrinted>2012-04-09T22:01:00Z</cp:lastPrinted>
  <dcterms:created xsi:type="dcterms:W3CDTF">2004-02-02T22:58:24Z</dcterms:created>
  <dcterms:modified xsi:type="dcterms:W3CDTF">2016-04-12T15:35:14Z</dcterms:modified>
</cp:coreProperties>
</file>